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15480" windowHeight="10410" activeTab="0"/>
  </bookViews>
  <sheets>
    <sheet name="приложение 6" sheetId="1" r:id="rId1"/>
  </sheets>
  <definedNames>
    <definedName name="_xlnm.Print_Titles" localSheetId="0">'приложение 6'!$13:$13</definedName>
  </definedNames>
  <calcPr fullCalcOnLoad="1"/>
</workbook>
</file>

<file path=xl/sharedStrings.xml><?xml version="1.0" encoding="utf-8"?>
<sst xmlns="http://schemas.openxmlformats.org/spreadsheetml/2006/main" count="243" uniqueCount="66">
  <si>
    <t>Наименование</t>
  </si>
  <si>
    <t>Целевая статья</t>
  </si>
  <si>
    <t>Глава</t>
  </si>
  <si>
    <t>Раздел</t>
  </si>
  <si>
    <t>Подраздел</t>
  </si>
  <si>
    <t>Вид расходов</t>
  </si>
  <si>
    <t>Всего расходов по ведомственным целевым программам</t>
  </si>
  <si>
    <t>Общегосударственные вопросы</t>
  </si>
  <si>
    <t>01</t>
  </si>
  <si>
    <t>028</t>
  </si>
  <si>
    <t>04</t>
  </si>
  <si>
    <t xml:space="preserve">Исполнено </t>
  </si>
  <si>
    <t>Общеэкономические вопросы</t>
  </si>
  <si>
    <t>015</t>
  </si>
  <si>
    <t>Связь и информатика</t>
  </si>
  <si>
    <t>003</t>
  </si>
  <si>
    <t xml:space="preserve">Управление труда и социальной защиты населения Ненецкого автономного округа </t>
  </si>
  <si>
    <t>Национальная экономика</t>
  </si>
  <si>
    <t>(рублей)</t>
  </si>
  <si>
    <t>Закупка товаров, работ и услуг для государственных (муниципальных) нужд</t>
  </si>
  <si>
    <t>200</t>
  </si>
  <si>
    <t>Другие вопросы в области национальной экономики</t>
  </si>
  <si>
    <t>Ведомственная целевая программа «Развитие малого и среднего предпринимательства на территории Ненецкого автономного округа на 2014-2017 годы»</t>
  </si>
  <si>
    <t>100</t>
  </si>
  <si>
    <t>800</t>
  </si>
  <si>
    <t>Аппарат Администрации Ненецкого автономного округа</t>
  </si>
  <si>
    <t>Другие общегосударственные вопросы</t>
  </si>
  <si>
    <t>Ведомственная целевая программа «Формирование и подготовка резерва управленческих кадров Ненецкого автономного округа на 2014-2015 годы»</t>
  </si>
  <si>
    <t>Ведомственная целевая программа «Правовое просвещение граждан в Ненецком автономном округе на 2014-2015 годы»</t>
  </si>
  <si>
    <t>Управление региональной политики и информации Ненецкого автономного округа</t>
  </si>
  <si>
    <t>Ведомственная  целевая программа «Обеспечение государственной информационной политики субъекта Российской Федерации - Ненецкого автономного округа на 2014 -2016 годы»</t>
  </si>
  <si>
    <t>Ведомственная целевая программа «Государственная поддержка общественных инициатив и развития институтов гражданского общества в Ненецком автономном округе на 2014-2016 годы»</t>
  </si>
  <si>
    <t>Предоставление субсидий бюджетным, автономным учреждениям и иным некоммерческим организациям</t>
  </si>
  <si>
    <t>Ведомственная целевая программа «Содействие развитию международных и межрегиональных связей Ненецкого автономного округа на 2014-2016 годы»</t>
  </si>
  <si>
    <t>523 65 00</t>
  </si>
  <si>
    <t>523 63 00</t>
  </si>
  <si>
    <t>012</t>
  </si>
  <si>
    <t>523 64 00</t>
  </si>
  <si>
    <t xml:space="preserve">Ведомственная  целевая программа «Информационное общество Ненецкого автономного округа на 2012 - 2014 годы» </t>
  </si>
  <si>
    <t xml:space="preserve">Комитет по информатизации Ненецкого автономного округа </t>
  </si>
  <si>
    <t xml:space="preserve">Ведомственная  целевая программа «Улучшение условий и охраны труда в Ненецком автономном округе на 2012 - 2015 годы» </t>
  </si>
  <si>
    <t>523 66 00</t>
  </si>
  <si>
    <t>523 67 00</t>
  </si>
  <si>
    <t>523 68 00</t>
  </si>
  <si>
    <t xml:space="preserve">Управление экономического развития Ненецкого автономного округа </t>
  </si>
  <si>
    <t>009</t>
  </si>
  <si>
    <t>Закупка товаров, работ и услуг для государственных(муниципальных) нужд</t>
  </si>
  <si>
    <t xml:space="preserve">Иные бюджетные ассигнования </t>
  </si>
  <si>
    <t>523 69 00</t>
  </si>
  <si>
    <t>13</t>
  </si>
  <si>
    <t>523 70 00</t>
  </si>
  <si>
    <t xml:space="preserve">          Приложение 6</t>
  </si>
  <si>
    <t xml:space="preserve">          к постановлению Администрации</t>
  </si>
  <si>
    <t xml:space="preserve">          Ненецкого автономного округа</t>
  </si>
  <si>
    <t xml:space="preserve">          «Об утверждении отчёта </t>
  </si>
  <si>
    <t xml:space="preserve">          об исполнении окружного бюджета</t>
  </si>
  <si>
    <t>Казённое учреждение Ненецкого автономного округа «Ненецкий информационно-аналитический центр»</t>
  </si>
  <si>
    <t>Казённое учреждение Ненецкого автономного округа «Многофункциональный центр предоставления государственных и муниципальных услуг»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</si>
  <si>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</si>
  <si>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Казённое учреждение Ненецкого автономного округа «Государственное юридическое бюро»</t>
  </si>
  <si>
    <t xml:space="preserve">                                                                          __________________</t>
  </si>
  <si>
    <t>Финансирование ведомственных целевых программ                                                                 за первое полугодие 2014 года</t>
  </si>
  <si>
    <t>523 50 28</t>
  </si>
  <si>
    <t>Казенное учреждение Ненецкого автономного округа «Многофункциональный центр предоставления государственных и муниципальных услуг»</t>
  </si>
  <si>
    <t xml:space="preserve">          за первое полугодие 2014 года»</t>
  </si>
  <si>
    <t xml:space="preserve">          от 23.07.2014 № 266-п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</si>
</sst>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\.00\.00"/>
    <numFmt numFmtId="170" formatCode="#,##0.000"/>
    <numFmt numFmtId="171" formatCode="0.0"/>
    <numFmt numFmtId="172" formatCode="#,##0.0000"/>
    <numFmt numFmtId="173" formatCode="#,##0.00000"/>
    <numFmt numFmtId="174" formatCode="0.000"/>
    <numFmt numFmtId="175" formatCode="000\.00\.000\.0"/>
    <numFmt numFmtId="176" formatCode="000"/>
    <numFmt numFmtId="177" formatCode="#,##0.00;[Red]\-#,##0.00;0.00"/>
  </numFmts>
  <fonts count="3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9"/>
      <name val="Times New Roman"/>
      <family val="0"/>
    </font>
    <font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27" fillId="0" borderId="0">
      <alignment/>
      <protection/>
    </xf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 wrapText="1"/>
    </xf>
    <xf numFmtId="49" fontId="3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 quotePrefix="1">
      <alignment horizontal="center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left"/>
    </xf>
    <xf numFmtId="168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168" fontId="1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168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168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1" fillId="0" borderId="10" xfId="54" applyNumberFormat="1" applyFont="1" applyFill="1" applyBorder="1" applyAlignment="1" applyProtection="1">
      <alignment horizontal="right" wrapText="1"/>
      <protection hidden="1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177" fontId="1" fillId="0" borderId="10" xfId="54" applyNumberFormat="1" applyFont="1" applyFill="1" applyBorder="1" applyAlignment="1" applyProtection="1">
      <alignment horizontal="right"/>
      <protection hidden="1"/>
    </xf>
    <xf numFmtId="168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168" fontId="3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3" fillId="0" borderId="10" xfId="53" applyNumberFormat="1" applyFont="1" applyFill="1" applyBorder="1" applyAlignment="1" applyProtection="1">
      <alignment horizontal="left" vertical="center" wrapText="1"/>
      <protection/>
    </xf>
    <xf numFmtId="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176" fontId="28" fillId="0" borderId="0" xfId="54" applyNumberFormat="1" applyFont="1" applyFill="1" applyBorder="1" applyAlignment="1" applyProtection="1">
      <alignment wrapText="1"/>
      <protection hidden="1"/>
    </xf>
    <xf numFmtId="4" fontId="1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8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30" fillId="0" borderId="10" xfId="0" applyNumberFormat="1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/>
    </xf>
    <xf numFmtId="49" fontId="31" fillId="0" borderId="10" xfId="0" applyNumberFormat="1" applyFont="1" applyFill="1" applyBorder="1" applyAlignment="1">
      <alignment horizontal="center" wrapText="1"/>
    </xf>
    <xf numFmtId="49" fontId="31" fillId="0" borderId="10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4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34.875" style="1" customWidth="1"/>
    <col min="2" max="3" width="9.125" style="2" customWidth="1"/>
    <col min="4" max="5" width="9.125" style="1" customWidth="1"/>
    <col min="6" max="6" width="6.875" style="1" customWidth="1"/>
    <col min="7" max="7" width="13.125" style="3" customWidth="1"/>
    <col min="8" max="9" width="9.125" style="1" customWidth="1"/>
    <col min="10" max="10" width="38.75390625" style="1" customWidth="1"/>
    <col min="11" max="15" width="9.125" style="1" customWidth="1"/>
    <col min="16" max="16" width="16.00390625" style="40" customWidth="1"/>
    <col min="17" max="16384" width="9.125" style="1" customWidth="1"/>
  </cols>
  <sheetData>
    <row r="1" ht="18.75">
      <c r="C1" s="45" t="s">
        <v>51</v>
      </c>
    </row>
    <row r="2" ht="18.75">
      <c r="C2" s="45" t="s">
        <v>52</v>
      </c>
    </row>
    <row r="3" ht="18.75">
      <c r="C3" s="46" t="s">
        <v>53</v>
      </c>
    </row>
    <row r="4" ht="18.75">
      <c r="C4" s="45" t="s">
        <v>65</v>
      </c>
    </row>
    <row r="5" ht="18.75">
      <c r="C5" s="47" t="s">
        <v>54</v>
      </c>
    </row>
    <row r="6" ht="18.75">
      <c r="C6" s="45" t="s">
        <v>55</v>
      </c>
    </row>
    <row r="7" spans="2:3" ht="18.75">
      <c r="B7" s="17"/>
      <c r="C7" s="48" t="s">
        <v>64</v>
      </c>
    </row>
    <row r="8" spans="1:6" ht="12.75" customHeight="1">
      <c r="A8" s="9"/>
      <c r="B8" s="17"/>
      <c r="D8" s="9"/>
      <c r="E8" s="9"/>
      <c r="F8" s="9"/>
    </row>
    <row r="9" spans="2:10" ht="12.75" customHeight="1">
      <c r="B9" s="17"/>
      <c r="E9" s="41"/>
      <c r="F9" s="41"/>
      <c r="H9" s="49"/>
      <c r="I9" s="49"/>
      <c r="J9" s="49"/>
    </row>
    <row r="10" ht="15.75">
      <c r="B10" s="17"/>
    </row>
    <row r="11" spans="1:7" ht="50.25" customHeight="1">
      <c r="A11" s="60" t="s">
        <v>61</v>
      </c>
      <c r="B11" s="60"/>
      <c r="C11" s="60"/>
      <c r="D11" s="60"/>
      <c r="E11" s="60"/>
      <c r="F11" s="60"/>
      <c r="G11" s="60"/>
    </row>
    <row r="12" ht="12.75">
      <c r="G12" s="3" t="s">
        <v>18</v>
      </c>
    </row>
    <row r="13" spans="1:7" ht="38.25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2" t="s">
        <v>11</v>
      </c>
    </row>
    <row r="14" spans="1:7" ht="25.5">
      <c r="A14" s="13" t="s">
        <v>6</v>
      </c>
      <c r="B14" s="18"/>
      <c r="C14" s="19"/>
      <c r="D14" s="20"/>
      <c r="E14" s="19"/>
      <c r="F14" s="19"/>
      <c r="G14" s="21">
        <f>G15+G20+G25+G46+G51+G57+G64+G70</f>
        <v>45982956.86</v>
      </c>
    </row>
    <row r="15" spans="1:7" ht="51">
      <c r="A15" s="13" t="s">
        <v>27</v>
      </c>
      <c r="B15" s="22" t="s">
        <v>35</v>
      </c>
      <c r="C15" s="22"/>
      <c r="D15" s="22"/>
      <c r="E15" s="22"/>
      <c r="F15" s="22"/>
      <c r="G15" s="23">
        <f>G16</f>
        <v>65542.32</v>
      </c>
    </row>
    <row r="16" spans="1:7" ht="25.5">
      <c r="A16" s="50" t="s">
        <v>25</v>
      </c>
      <c r="B16" s="22" t="s">
        <v>35</v>
      </c>
      <c r="C16" s="10" t="s">
        <v>36</v>
      </c>
      <c r="D16" s="22"/>
      <c r="E16" s="22"/>
      <c r="F16" s="22"/>
      <c r="G16" s="23">
        <f>G17</f>
        <v>65542.32</v>
      </c>
    </row>
    <row r="17" spans="1:7" ht="12.75">
      <c r="A17" s="24" t="s">
        <v>7</v>
      </c>
      <c r="B17" s="25" t="s">
        <v>35</v>
      </c>
      <c r="C17" s="6" t="s">
        <v>36</v>
      </c>
      <c r="D17" s="26" t="s">
        <v>8</v>
      </c>
      <c r="E17" s="22"/>
      <c r="F17" s="22"/>
      <c r="G17" s="7">
        <f>G18</f>
        <v>65542.32</v>
      </c>
    </row>
    <row r="18" spans="1:7" ht="12.75">
      <c r="A18" s="24" t="s">
        <v>26</v>
      </c>
      <c r="B18" s="25" t="s">
        <v>35</v>
      </c>
      <c r="C18" s="6" t="s">
        <v>36</v>
      </c>
      <c r="D18" s="26" t="s">
        <v>8</v>
      </c>
      <c r="E18" s="27">
        <v>13</v>
      </c>
      <c r="F18" s="22"/>
      <c r="G18" s="7">
        <f>G19</f>
        <v>65542.32</v>
      </c>
    </row>
    <row r="19" spans="1:7" ht="25.5">
      <c r="A19" s="28" t="s">
        <v>19</v>
      </c>
      <c r="B19" s="25" t="s">
        <v>35</v>
      </c>
      <c r="C19" s="6" t="s">
        <v>36</v>
      </c>
      <c r="D19" s="26" t="s">
        <v>8</v>
      </c>
      <c r="E19" s="27">
        <v>13</v>
      </c>
      <c r="F19" s="26" t="s">
        <v>20</v>
      </c>
      <c r="G19" s="7">
        <v>65542.32</v>
      </c>
    </row>
    <row r="20" spans="1:7" ht="76.5">
      <c r="A20" s="13" t="s">
        <v>30</v>
      </c>
      <c r="B20" s="29" t="s">
        <v>37</v>
      </c>
      <c r="C20" s="6"/>
      <c r="D20" s="26"/>
      <c r="E20" s="26"/>
      <c r="F20" s="26"/>
      <c r="G20" s="23">
        <f>G21</f>
        <v>748790</v>
      </c>
    </row>
    <row r="21" spans="1:7" ht="38.25">
      <c r="A21" s="50" t="s">
        <v>29</v>
      </c>
      <c r="B21" s="29" t="s">
        <v>37</v>
      </c>
      <c r="C21" s="10" t="s">
        <v>9</v>
      </c>
      <c r="D21" s="22"/>
      <c r="E21" s="22"/>
      <c r="F21" s="22"/>
      <c r="G21" s="23">
        <f>G22</f>
        <v>748790</v>
      </c>
    </row>
    <row r="22" spans="1:7" ht="12.75">
      <c r="A22" s="24" t="s">
        <v>7</v>
      </c>
      <c r="B22" s="30" t="s">
        <v>37</v>
      </c>
      <c r="C22" s="6" t="s">
        <v>9</v>
      </c>
      <c r="D22" s="26" t="s">
        <v>8</v>
      </c>
      <c r="E22" s="25"/>
      <c r="F22" s="25"/>
      <c r="G22" s="23">
        <f>G23</f>
        <v>748790</v>
      </c>
    </row>
    <row r="23" spans="1:7" ht="12.75">
      <c r="A23" s="24" t="s">
        <v>26</v>
      </c>
      <c r="B23" s="30" t="s">
        <v>37</v>
      </c>
      <c r="C23" s="6" t="s">
        <v>9</v>
      </c>
      <c r="D23" s="26" t="s">
        <v>8</v>
      </c>
      <c r="E23" s="27">
        <v>13</v>
      </c>
      <c r="F23" s="25"/>
      <c r="G23" s="7">
        <f>G24</f>
        <v>748790</v>
      </c>
    </row>
    <row r="24" spans="1:7" ht="25.5">
      <c r="A24" s="28" t="s">
        <v>19</v>
      </c>
      <c r="B24" s="30" t="s">
        <v>37</v>
      </c>
      <c r="C24" s="6" t="s">
        <v>9</v>
      </c>
      <c r="D24" s="26" t="s">
        <v>8</v>
      </c>
      <c r="E24" s="27">
        <v>13</v>
      </c>
      <c r="F24" s="27">
        <v>200</v>
      </c>
      <c r="G24" s="31">
        <v>748790</v>
      </c>
    </row>
    <row r="25" spans="1:7" ht="51">
      <c r="A25" s="13" t="s">
        <v>38</v>
      </c>
      <c r="B25" s="16"/>
      <c r="C25" s="6"/>
      <c r="D25" s="6"/>
      <c r="E25" s="8"/>
      <c r="F25" s="8"/>
      <c r="G25" s="23">
        <f>G34+G38+G42+G26+G30</f>
        <v>29316075.669999998</v>
      </c>
    </row>
    <row r="26" spans="1:7" ht="25.5">
      <c r="A26" s="13" t="s">
        <v>39</v>
      </c>
      <c r="B26" s="16" t="s">
        <v>62</v>
      </c>
      <c r="C26" s="54" t="s">
        <v>15</v>
      </c>
      <c r="D26" s="55"/>
      <c r="E26" s="55"/>
      <c r="F26" s="55"/>
      <c r="G26" s="23">
        <f>G27</f>
        <v>0</v>
      </c>
    </row>
    <row r="27" spans="1:7" ht="15">
      <c r="A27" s="14" t="s">
        <v>17</v>
      </c>
      <c r="B27" s="5" t="s">
        <v>62</v>
      </c>
      <c r="C27" s="56" t="s">
        <v>15</v>
      </c>
      <c r="D27" s="57" t="s">
        <v>10</v>
      </c>
      <c r="E27" s="55"/>
      <c r="F27" s="55"/>
      <c r="G27" s="7">
        <f>G28</f>
        <v>0</v>
      </c>
    </row>
    <row r="28" spans="1:7" ht="15">
      <c r="A28" s="14" t="s">
        <v>14</v>
      </c>
      <c r="B28" s="5" t="s">
        <v>62</v>
      </c>
      <c r="C28" s="56" t="s">
        <v>15</v>
      </c>
      <c r="D28" s="57" t="s">
        <v>10</v>
      </c>
      <c r="E28" s="55">
        <v>10</v>
      </c>
      <c r="F28" s="55"/>
      <c r="G28" s="7">
        <f>G29</f>
        <v>0</v>
      </c>
    </row>
    <row r="29" spans="1:7" ht="25.5">
      <c r="A29" s="28" t="s">
        <v>19</v>
      </c>
      <c r="B29" s="5" t="s">
        <v>62</v>
      </c>
      <c r="C29" s="56" t="s">
        <v>15</v>
      </c>
      <c r="D29" s="57" t="s">
        <v>10</v>
      </c>
      <c r="E29" s="55">
        <v>10</v>
      </c>
      <c r="F29" s="57" t="s">
        <v>20</v>
      </c>
      <c r="G29" s="7">
        <v>0</v>
      </c>
    </row>
    <row r="30" spans="1:7" ht="63.75">
      <c r="A30" s="13" t="s">
        <v>63</v>
      </c>
      <c r="B30" s="16" t="s">
        <v>62</v>
      </c>
      <c r="C30" s="54" t="s">
        <v>15</v>
      </c>
      <c r="D30" s="58"/>
      <c r="E30" s="59"/>
      <c r="F30" s="58"/>
      <c r="G30" s="23">
        <f>G31</f>
        <v>0</v>
      </c>
    </row>
    <row r="31" spans="1:7" ht="15">
      <c r="A31" s="14" t="s">
        <v>17</v>
      </c>
      <c r="B31" s="5" t="s">
        <v>62</v>
      </c>
      <c r="C31" s="56" t="s">
        <v>15</v>
      </c>
      <c r="D31" s="57" t="s">
        <v>10</v>
      </c>
      <c r="E31" s="55"/>
      <c r="F31" s="57"/>
      <c r="G31" s="7">
        <f>G32</f>
        <v>0</v>
      </c>
    </row>
    <row r="32" spans="1:7" ht="15">
      <c r="A32" s="14" t="s">
        <v>14</v>
      </c>
      <c r="B32" s="5" t="s">
        <v>62</v>
      </c>
      <c r="C32" s="56" t="s">
        <v>15</v>
      </c>
      <c r="D32" s="57" t="s">
        <v>10</v>
      </c>
      <c r="E32" s="55">
        <v>10</v>
      </c>
      <c r="F32" s="57"/>
      <c r="G32" s="7">
        <f>G33</f>
        <v>0</v>
      </c>
    </row>
    <row r="33" spans="1:7" ht="25.5">
      <c r="A33" s="28" t="s">
        <v>19</v>
      </c>
      <c r="B33" s="5" t="s">
        <v>62</v>
      </c>
      <c r="C33" s="56" t="s">
        <v>15</v>
      </c>
      <c r="D33" s="57" t="s">
        <v>10</v>
      </c>
      <c r="E33" s="55">
        <v>10</v>
      </c>
      <c r="F33" s="57" t="s">
        <v>20</v>
      </c>
      <c r="G33" s="7">
        <v>0</v>
      </c>
    </row>
    <row r="34" spans="1:7" ht="25.5">
      <c r="A34" s="13" t="s">
        <v>39</v>
      </c>
      <c r="B34" s="16" t="s">
        <v>34</v>
      </c>
      <c r="C34" s="10" t="s">
        <v>15</v>
      </c>
      <c r="D34" s="30"/>
      <c r="E34" s="30"/>
      <c r="F34" s="30"/>
      <c r="G34" s="23">
        <f>G35</f>
        <v>21198632.97</v>
      </c>
    </row>
    <row r="35" spans="1:7" ht="12.75">
      <c r="A35" s="14" t="s">
        <v>17</v>
      </c>
      <c r="B35" s="5" t="s">
        <v>34</v>
      </c>
      <c r="C35" s="6" t="s">
        <v>15</v>
      </c>
      <c r="D35" s="26" t="s">
        <v>10</v>
      </c>
      <c r="E35" s="30"/>
      <c r="F35" s="30"/>
      <c r="G35" s="7">
        <f>G36</f>
        <v>21198632.97</v>
      </c>
    </row>
    <row r="36" spans="1:7" ht="12.75">
      <c r="A36" s="14" t="s">
        <v>14</v>
      </c>
      <c r="B36" s="5" t="s">
        <v>34</v>
      </c>
      <c r="C36" s="6" t="s">
        <v>15</v>
      </c>
      <c r="D36" s="26" t="s">
        <v>10</v>
      </c>
      <c r="E36" s="30">
        <v>10</v>
      </c>
      <c r="F36" s="30"/>
      <c r="G36" s="7">
        <f>G37</f>
        <v>21198632.97</v>
      </c>
    </row>
    <row r="37" spans="1:7" ht="25.5">
      <c r="A37" s="28" t="s">
        <v>19</v>
      </c>
      <c r="B37" s="5" t="s">
        <v>34</v>
      </c>
      <c r="C37" s="6" t="s">
        <v>15</v>
      </c>
      <c r="D37" s="26" t="s">
        <v>10</v>
      </c>
      <c r="E37" s="30">
        <v>10</v>
      </c>
      <c r="F37" s="26" t="s">
        <v>20</v>
      </c>
      <c r="G37" s="7">
        <v>21198632.97</v>
      </c>
    </row>
    <row r="38" spans="1:7" ht="38.25">
      <c r="A38" s="13" t="s">
        <v>56</v>
      </c>
      <c r="B38" s="16" t="s">
        <v>34</v>
      </c>
      <c r="C38" s="10" t="s">
        <v>15</v>
      </c>
      <c r="D38" s="32"/>
      <c r="E38" s="29"/>
      <c r="F38" s="32"/>
      <c r="G38" s="23">
        <f>G39</f>
        <v>7310575.7</v>
      </c>
    </row>
    <row r="39" spans="1:7" ht="12.75">
      <c r="A39" s="14" t="s">
        <v>17</v>
      </c>
      <c r="B39" s="5" t="s">
        <v>34</v>
      </c>
      <c r="C39" s="6" t="s">
        <v>15</v>
      </c>
      <c r="D39" s="26" t="s">
        <v>10</v>
      </c>
      <c r="E39" s="30"/>
      <c r="F39" s="26"/>
      <c r="G39" s="7">
        <f>G40</f>
        <v>7310575.7</v>
      </c>
    </row>
    <row r="40" spans="1:7" ht="12.75">
      <c r="A40" s="14" t="s">
        <v>14</v>
      </c>
      <c r="B40" s="5" t="s">
        <v>34</v>
      </c>
      <c r="C40" s="6" t="s">
        <v>15</v>
      </c>
      <c r="D40" s="26" t="s">
        <v>10</v>
      </c>
      <c r="E40" s="30">
        <v>10</v>
      </c>
      <c r="F40" s="26"/>
      <c r="G40" s="7">
        <f>G41</f>
        <v>7310575.7</v>
      </c>
    </row>
    <row r="41" spans="1:7" ht="25.5">
      <c r="A41" s="28" t="s">
        <v>19</v>
      </c>
      <c r="B41" s="5" t="s">
        <v>34</v>
      </c>
      <c r="C41" s="6" t="s">
        <v>15</v>
      </c>
      <c r="D41" s="26" t="s">
        <v>10</v>
      </c>
      <c r="E41" s="30">
        <v>10</v>
      </c>
      <c r="F41" s="26" t="s">
        <v>20</v>
      </c>
      <c r="G41" s="7">
        <v>7310575.7</v>
      </c>
    </row>
    <row r="42" spans="1:7" ht="63.75">
      <c r="A42" s="13" t="s">
        <v>57</v>
      </c>
      <c r="B42" s="16" t="s">
        <v>34</v>
      </c>
      <c r="C42" s="10" t="s">
        <v>15</v>
      </c>
      <c r="D42" s="32"/>
      <c r="E42" s="29"/>
      <c r="F42" s="32"/>
      <c r="G42" s="23">
        <f>G43</f>
        <v>806867</v>
      </c>
    </row>
    <row r="43" spans="1:7" ht="12.75">
      <c r="A43" s="14" t="s">
        <v>17</v>
      </c>
      <c r="B43" s="5" t="s">
        <v>34</v>
      </c>
      <c r="C43" s="6" t="s">
        <v>15</v>
      </c>
      <c r="D43" s="26" t="s">
        <v>10</v>
      </c>
      <c r="E43" s="30"/>
      <c r="F43" s="26"/>
      <c r="G43" s="7">
        <f>G44</f>
        <v>806867</v>
      </c>
    </row>
    <row r="44" spans="1:7" ht="12.75">
      <c r="A44" s="14" t="s">
        <v>14</v>
      </c>
      <c r="B44" s="5" t="s">
        <v>34</v>
      </c>
      <c r="C44" s="6" t="s">
        <v>15</v>
      </c>
      <c r="D44" s="26" t="s">
        <v>10</v>
      </c>
      <c r="E44" s="30">
        <v>10</v>
      </c>
      <c r="F44" s="26"/>
      <c r="G44" s="7">
        <f>G45</f>
        <v>806867</v>
      </c>
    </row>
    <row r="45" spans="1:7" ht="25.5">
      <c r="A45" s="28" t="s">
        <v>19</v>
      </c>
      <c r="B45" s="5" t="s">
        <v>34</v>
      </c>
      <c r="C45" s="6" t="s">
        <v>15</v>
      </c>
      <c r="D45" s="26" t="s">
        <v>10</v>
      </c>
      <c r="E45" s="30">
        <v>10</v>
      </c>
      <c r="F45" s="26" t="s">
        <v>20</v>
      </c>
      <c r="G45" s="7">
        <v>806867</v>
      </c>
    </row>
    <row r="46" spans="1:7" ht="51">
      <c r="A46" s="13" t="s">
        <v>40</v>
      </c>
      <c r="B46" s="16" t="s">
        <v>41</v>
      </c>
      <c r="C46" s="10"/>
      <c r="D46" s="10"/>
      <c r="E46" s="33"/>
      <c r="F46" s="33"/>
      <c r="G46" s="23">
        <f>G47</f>
        <v>179700</v>
      </c>
    </row>
    <row r="47" spans="1:7" ht="38.25">
      <c r="A47" s="13" t="s">
        <v>16</v>
      </c>
      <c r="B47" s="16" t="s">
        <v>41</v>
      </c>
      <c r="C47" s="10" t="s">
        <v>13</v>
      </c>
      <c r="D47" s="29"/>
      <c r="E47" s="29"/>
      <c r="F47" s="29"/>
      <c r="G47" s="23">
        <f>G48</f>
        <v>179700</v>
      </c>
    </row>
    <row r="48" spans="1:7" ht="12.75">
      <c r="A48" s="14" t="s">
        <v>17</v>
      </c>
      <c r="B48" s="5" t="s">
        <v>41</v>
      </c>
      <c r="C48" s="6" t="s">
        <v>13</v>
      </c>
      <c r="D48" s="26" t="s">
        <v>10</v>
      </c>
      <c r="E48" s="30"/>
      <c r="F48" s="30"/>
      <c r="G48" s="7">
        <f>G49</f>
        <v>179700</v>
      </c>
    </row>
    <row r="49" spans="1:7" ht="12.75">
      <c r="A49" s="14" t="s">
        <v>12</v>
      </c>
      <c r="B49" s="5" t="s">
        <v>41</v>
      </c>
      <c r="C49" s="6" t="s">
        <v>13</v>
      </c>
      <c r="D49" s="26" t="s">
        <v>10</v>
      </c>
      <c r="E49" s="26" t="s">
        <v>8</v>
      </c>
      <c r="F49" s="30"/>
      <c r="G49" s="7">
        <f>G50</f>
        <v>179700</v>
      </c>
    </row>
    <row r="50" spans="1:9" ht="25.5">
      <c r="A50" s="28" t="s">
        <v>19</v>
      </c>
      <c r="B50" s="5" t="s">
        <v>41</v>
      </c>
      <c r="C50" s="6" t="s">
        <v>13</v>
      </c>
      <c r="D50" s="26" t="s">
        <v>10</v>
      </c>
      <c r="E50" s="26" t="s">
        <v>8</v>
      </c>
      <c r="F50" s="26" t="s">
        <v>20</v>
      </c>
      <c r="G50" s="34">
        <v>179700</v>
      </c>
      <c r="H50" s="43"/>
      <c r="I50" s="43"/>
    </row>
    <row r="51" spans="1:7" ht="76.5">
      <c r="A51" s="13" t="s">
        <v>31</v>
      </c>
      <c r="B51" s="22" t="s">
        <v>42</v>
      </c>
      <c r="C51" s="22"/>
      <c r="D51" s="22"/>
      <c r="E51" s="22"/>
      <c r="F51" s="22"/>
      <c r="G51" s="23">
        <f>G52</f>
        <v>7798370</v>
      </c>
    </row>
    <row r="52" spans="1:7" ht="38.25">
      <c r="A52" s="50" t="s">
        <v>29</v>
      </c>
      <c r="B52" s="22" t="s">
        <v>42</v>
      </c>
      <c r="C52" s="10" t="s">
        <v>9</v>
      </c>
      <c r="D52" s="22"/>
      <c r="E52" s="22"/>
      <c r="F52" s="22"/>
      <c r="G52" s="23">
        <f>G53</f>
        <v>7798370</v>
      </c>
    </row>
    <row r="53" spans="1:7" ht="12.75">
      <c r="A53" s="24" t="s">
        <v>7</v>
      </c>
      <c r="B53" s="25" t="s">
        <v>42</v>
      </c>
      <c r="C53" s="6" t="s">
        <v>9</v>
      </c>
      <c r="D53" s="26" t="s">
        <v>8</v>
      </c>
      <c r="E53" s="25"/>
      <c r="F53" s="25"/>
      <c r="G53" s="7">
        <f>G54</f>
        <v>7798370</v>
      </c>
    </row>
    <row r="54" spans="1:7" ht="12.75">
      <c r="A54" s="24" t="s">
        <v>26</v>
      </c>
      <c r="B54" s="25" t="s">
        <v>42</v>
      </c>
      <c r="C54" s="6" t="s">
        <v>9</v>
      </c>
      <c r="D54" s="26" t="s">
        <v>8</v>
      </c>
      <c r="E54" s="27">
        <v>13</v>
      </c>
      <c r="F54" s="25"/>
      <c r="G54" s="7">
        <f>G55+G56</f>
        <v>7798370</v>
      </c>
    </row>
    <row r="55" spans="1:7" ht="25.5">
      <c r="A55" s="28" t="s">
        <v>19</v>
      </c>
      <c r="B55" s="25" t="s">
        <v>42</v>
      </c>
      <c r="C55" s="6" t="s">
        <v>9</v>
      </c>
      <c r="D55" s="26" t="s">
        <v>8</v>
      </c>
      <c r="E55" s="27">
        <v>13</v>
      </c>
      <c r="F55" s="27">
        <v>200</v>
      </c>
      <c r="G55" s="34">
        <v>0</v>
      </c>
    </row>
    <row r="56" spans="1:7" ht="38.25">
      <c r="A56" s="15" t="s">
        <v>32</v>
      </c>
      <c r="B56" s="25" t="s">
        <v>42</v>
      </c>
      <c r="C56" s="6" t="s">
        <v>9</v>
      </c>
      <c r="D56" s="26" t="s">
        <v>8</v>
      </c>
      <c r="E56" s="27">
        <v>13</v>
      </c>
      <c r="F56" s="27">
        <v>600</v>
      </c>
      <c r="G56" s="34">
        <v>7798370</v>
      </c>
    </row>
    <row r="57" spans="1:7" ht="63.75">
      <c r="A57" s="13" t="s">
        <v>22</v>
      </c>
      <c r="B57" s="22" t="s">
        <v>43</v>
      </c>
      <c r="C57" s="6"/>
      <c r="D57" s="26"/>
      <c r="E57" s="27"/>
      <c r="F57" s="26"/>
      <c r="G57" s="23">
        <f>G58</f>
        <v>7305177.84</v>
      </c>
    </row>
    <row r="58" spans="1:7" ht="25.5">
      <c r="A58" s="51" t="s">
        <v>44</v>
      </c>
      <c r="B58" s="22" t="s">
        <v>43</v>
      </c>
      <c r="C58" s="10" t="s">
        <v>45</v>
      </c>
      <c r="D58" s="32"/>
      <c r="E58" s="52"/>
      <c r="F58" s="32"/>
      <c r="G58" s="23">
        <f>G59</f>
        <v>7305177.84</v>
      </c>
    </row>
    <row r="59" spans="1:7" ht="12.75">
      <c r="A59" s="28" t="s">
        <v>17</v>
      </c>
      <c r="B59" s="25" t="s">
        <v>43</v>
      </c>
      <c r="C59" s="6" t="s">
        <v>45</v>
      </c>
      <c r="D59" s="26" t="s">
        <v>10</v>
      </c>
      <c r="E59" s="27"/>
      <c r="F59" s="26"/>
      <c r="G59" s="7">
        <f>G60</f>
        <v>7305177.84</v>
      </c>
    </row>
    <row r="60" spans="1:7" ht="25.5">
      <c r="A60" s="28" t="s">
        <v>21</v>
      </c>
      <c r="B60" s="25" t="s">
        <v>43</v>
      </c>
      <c r="C60" s="6" t="s">
        <v>45</v>
      </c>
      <c r="D60" s="26" t="s">
        <v>10</v>
      </c>
      <c r="E60" s="27">
        <v>12</v>
      </c>
      <c r="F60" s="26"/>
      <c r="G60" s="7">
        <f>G61+G62+G63</f>
        <v>7305177.84</v>
      </c>
    </row>
    <row r="61" spans="1:7" ht="76.5">
      <c r="A61" s="28" t="s">
        <v>58</v>
      </c>
      <c r="B61" s="25" t="s">
        <v>43</v>
      </c>
      <c r="C61" s="6" t="s">
        <v>45</v>
      </c>
      <c r="D61" s="26" t="s">
        <v>10</v>
      </c>
      <c r="E61" s="27">
        <v>12</v>
      </c>
      <c r="F61" s="26" t="s">
        <v>23</v>
      </c>
      <c r="G61" s="34">
        <v>0</v>
      </c>
    </row>
    <row r="62" spans="1:7" ht="25.5">
      <c r="A62" s="11" t="s">
        <v>46</v>
      </c>
      <c r="B62" s="25" t="s">
        <v>43</v>
      </c>
      <c r="C62" s="6" t="s">
        <v>45</v>
      </c>
      <c r="D62" s="26" t="s">
        <v>10</v>
      </c>
      <c r="E62" s="27">
        <v>12</v>
      </c>
      <c r="F62" s="26" t="s">
        <v>20</v>
      </c>
      <c r="G62" s="34">
        <v>0</v>
      </c>
    </row>
    <row r="63" spans="1:7" ht="12.75">
      <c r="A63" s="24" t="s">
        <v>47</v>
      </c>
      <c r="B63" s="25" t="s">
        <v>43</v>
      </c>
      <c r="C63" s="6" t="s">
        <v>45</v>
      </c>
      <c r="D63" s="26" t="s">
        <v>10</v>
      </c>
      <c r="E63" s="27">
        <v>12</v>
      </c>
      <c r="F63" s="12" t="s">
        <v>24</v>
      </c>
      <c r="G63" s="34">
        <v>7305177.84</v>
      </c>
    </row>
    <row r="64" spans="1:7" ht="51">
      <c r="A64" s="35" t="s">
        <v>28</v>
      </c>
      <c r="B64" s="22" t="s">
        <v>48</v>
      </c>
      <c r="C64" s="36"/>
      <c r="D64" s="37"/>
      <c r="E64" s="36"/>
      <c r="F64" s="36"/>
      <c r="G64" s="23">
        <f aca="true" t="shared" si="0" ref="G64:G73">G65</f>
        <v>29600</v>
      </c>
    </row>
    <row r="65" spans="1:7" ht="25.5">
      <c r="A65" s="50" t="s">
        <v>25</v>
      </c>
      <c r="B65" s="22" t="s">
        <v>48</v>
      </c>
      <c r="C65" s="32" t="s">
        <v>36</v>
      </c>
      <c r="D65" s="22"/>
      <c r="E65" s="32"/>
      <c r="F65" s="32"/>
      <c r="G65" s="23">
        <f t="shared" si="0"/>
        <v>29600</v>
      </c>
    </row>
    <row r="66" spans="1:7" ht="38.25">
      <c r="A66" s="50" t="s">
        <v>59</v>
      </c>
      <c r="B66" s="25" t="s">
        <v>48</v>
      </c>
      <c r="C66" s="26" t="s">
        <v>36</v>
      </c>
      <c r="D66" s="25"/>
      <c r="E66" s="26"/>
      <c r="F66" s="26"/>
      <c r="G66" s="7">
        <f t="shared" si="0"/>
        <v>29600</v>
      </c>
    </row>
    <row r="67" spans="1:7" ht="12.75">
      <c r="A67" s="11" t="s">
        <v>7</v>
      </c>
      <c r="B67" s="25" t="s">
        <v>48</v>
      </c>
      <c r="C67" s="26" t="s">
        <v>36</v>
      </c>
      <c r="D67" s="26" t="s">
        <v>8</v>
      </c>
      <c r="E67" s="26"/>
      <c r="F67" s="26"/>
      <c r="G67" s="7">
        <f t="shared" si="0"/>
        <v>29600</v>
      </c>
    </row>
    <row r="68" spans="1:7" ht="12.75">
      <c r="A68" s="38" t="s">
        <v>26</v>
      </c>
      <c r="B68" s="25" t="s">
        <v>48</v>
      </c>
      <c r="C68" s="26" t="s">
        <v>36</v>
      </c>
      <c r="D68" s="26" t="s">
        <v>8</v>
      </c>
      <c r="E68" s="26" t="s">
        <v>49</v>
      </c>
      <c r="F68" s="26"/>
      <c r="G68" s="7">
        <f t="shared" si="0"/>
        <v>29600</v>
      </c>
    </row>
    <row r="69" spans="1:7" ht="25.5">
      <c r="A69" s="11" t="s">
        <v>19</v>
      </c>
      <c r="B69" s="25" t="s">
        <v>48</v>
      </c>
      <c r="C69" s="26" t="s">
        <v>36</v>
      </c>
      <c r="D69" s="26" t="s">
        <v>8</v>
      </c>
      <c r="E69" s="26" t="s">
        <v>49</v>
      </c>
      <c r="F69" s="26" t="s">
        <v>20</v>
      </c>
      <c r="G69" s="34">
        <v>29600</v>
      </c>
    </row>
    <row r="70" spans="1:7" ht="51">
      <c r="A70" s="39" t="s">
        <v>33</v>
      </c>
      <c r="B70" s="22" t="s">
        <v>50</v>
      </c>
      <c r="C70" s="36"/>
      <c r="D70" s="37"/>
      <c r="E70" s="36"/>
      <c r="F70" s="36"/>
      <c r="G70" s="23">
        <f>G71</f>
        <v>539701.03</v>
      </c>
    </row>
    <row r="71" spans="1:7" ht="38.25">
      <c r="A71" s="50" t="s">
        <v>29</v>
      </c>
      <c r="B71" s="22" t="s">
        <v>50</v>
      </c>
      <c r="C71" s="10" t="s">
        <v>9</v>
      </c>
      <c r="D71" s="22"/>
      <c r="E71" s="22"/>
      <c r="F71" s="22"/>
      <c r="G71" s="23">
        <f t="shared" si="0"/>
        <v>539701.03</v>
      </c>
    </row>
    <row r="72" spans="1:7" ht="12.75">
      <c r="A72" s="24" t="s">
        <v>7</v>
      </c>
      <c r="B72" s="25" t="s">
        <v>50</v>
      </c>
      <c r="C72" s="6" t="s">
        <v>9</v>
      </c>
      <c r="D72" s="26" t="s">
        <v>8</v>
      </c>
      <c r="E72" s="25"/>
      <c r="F72" s="25"/>
      <c r="G72" s="7">
        <f t="shared" si="0"/>
        <v>539701.03</v>
      </c>
    </row>
    <row r="73" spans="1:7" ht="12.75">
      <c r="A73" s="24" t="s">
        <v>26</v>
      </c>
      <c r="B73" s="25" t="s">
        <v>50</v>
      </c>
      <c r="C73" s="6" t="s">
        <v>9</v>
      </c>
      <c r="D73" s="26" t="s">
        <v>8</v>
      </c>
      <c r="E73" s="27">
        <v>13</v>
      </c>
      <c r="F73" s="25"/>
      <c r="G73" s="7">
        <f t="shared" si="0"/>
        <v>539701.03</v>
      </c>
    </row>
    <row r="74" spans="1:7" ht="25.5">
      <c r="A74" s="28" t="s">
        <v>19</v>
      </c>
      <c r="B74" s="25" t="s">
        <v>50</v>
      </c>
      <c r="C74" s="6" t="s">
        <v>9</v>
      </c>
      <c r="D74" s="26" t="s">
        <v>8</v>
      </c>
      <c r="E74" s="27">
        <v>13</v>
      </c>
      <c r="F74" s="27">
        <v>200</v>
      </c>
      <c r="G74" s="34">
        <v>539701.03</v>
      </c>
    </row>
    <row r="75" spans="2:7" ht="12.75">
      <c r="B75" s="1"/>
      <c r="C75" s="1"/>
      <c r="G75" s="1"/>
    </row>
    <row r="76" spans="2:7" ht="12.75">
      <c r="B76" s="1"/>
      <c r="C76" s="1"/>
      <c r="G76" s="1"/>
    </row>
    <row r="77" spans="2:7" ht="12.75">
      <c r="B77" s="1"/>
      <c r="C77" s="1"/>
      <c r="G77" s="1"/>
    </row>
    <row r="78" spans="2:7" ht="12.75">
      <c r="B78" s="1"/>
      <c r="C78" s="1"/>
      <c r="G78" s="1"/>
    </row>
    <row r="79" spans="1:7" ht="21" customHeight="1">
      <c r="A79" s="53" t="s">
        <v>60</v>
      </c>
      <c r="B79" s="53"/>
      <c r="C79" s="53"/>
      <c r="D79" s="2"/>
      <c r="E79" s="2"/>
      <c r="F79" s="2"/>
      <c r="G79" s="2"/>
    </row>
    <row r="80" spans="2:7" ht="12.75">
      <c r="B80" s="1"/>
      <c r="C80" s="1"/>
      <c r="G80" s="44"/>
    </row>
    <row r="81" spans="2:7" ht="12.75">
      <c r="B81" s="1"/>
      <c r="C81" s="1"/>
      <c r="G81" s="44"/>
    </row>
    <row r="82" spans="2:7" ht="12.75">
      <c r="B82" s="1"/>
      <c r="C82" s="1"/>
      <c r="G82" s="44"/>
    </row>
    <row r="83" spans="2:7" ht="12.75">
      <c r="B83" s="1"/>
      <c r="C83" s="1"/>
      <c r="G83" s="44"/>
    </row>
  </sheetData>
  <sheetProtection/>
  <mergeCells count="1">
    <mergeCell ref="A11:G11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0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и экономразвития 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korelskaya</dc:creator>
  <cp:keywords/>
  <dc:description/>
  <cp:lastModifiedBy>Kovrova</cp:lastModifiedBy>
  <cp:lastPrinted>2014-04-23T13:12:34Z</cp:lastPrinted>
  <dcterms:created xsi:type="dcterms:W3CDTF">2010-12-01T17:21:26Z</dcterms:created>
  <dcterms:modified xsi:type="dcterms:W3CDTF">2014-07-23T10:57:08Z</dcterms:modified>
  <cp:category/>
  <cp:version/>
  <cp:contentType/>
  <cp:contentStatus/>
</cp:coreProperties>
</file>